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-9015" yWindow="525" windowWidth="19305" windowHeight="11760"/>
  </bookViews>
  <sheets>
    <sheet name="Fila" sheetId="2" r:id="rId1"/>
  </sheets>
  <definedNames>
    <definedName name="_xlnm.Print_Area" localSheetId="0">Fila!$A$1:$S$9</definedName>
  </definedNames>
  <calcPr calcId="145621"/>
</workbook>
</file>

<file path=xl/calcChain.xml><?xml version="1.0" encoding="utf-8"?>
<calcChain xmlns="http://schemas.openxmlformats.org/spreadsheetml/2006/main">
  <c r="Q8" i="2" l="1"/>
  <c r="Q6" i="2" l="1"/>
  <c r="Q7" i="2"/>
  <c r="Q5" i="2" l="1"/>
  <c r="S5" i="2" s="1"/>
  <c r="S9" i="2" l="1"/>
  <c r="Q9" i="2"/>
</calcChain>
</file>

<file path=xl/sharedStrings.xml><?xml version="1.0" encoding="utf-8"?>
<sst xmlns="http://schemas.openxmlformats.org/spreadsheetml/2006/main" count="20" uniqueCount="16">
  <si>
    <t>C</t>
  </si>
  <si>
    <t>D</t>
  </si>
  <si>
    <t>MODEL</t>
  </si>
  <si>
    <t>TOT</t>
  </si>
  <si>
    <t>26040059.IAU</t>
  </si>
  <si>
    <t>26040059.JCU</t>
  </si>
  <si>
    <t>26040059.IKU</t>
  </si>
  <si>
    <t>26040067.JCU</t>
  </si>
  <si>
    <t>PRICE</t>
  </si>
  <si>
    <t>RETAIL VALUE</t>
  </si>
  <si>
    <t>ARTIKEL</t>
  </si>
  <si>
    <t>Brooklyn Mid (Dark Olive)</t>
  </si>
  <si>
    <t>Brooklyn Mid (Coffee Bean)</t>
  </si>
  <si>
    <t>Brooklyn Mid (Tortoise Shell)</t>
  </si>
  <si>
    <t>Brooklyn Mid JR (Tortoise Shell)</t>
  </si>
  <si>
    <t>FILA BOOTS 20017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</si>
</sst>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€&quot;\ #,##0.00"/>
  </numFmts>
  <fonts count="6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 applyFill="1"/>
    <xf numFmtId="0" fontId="2" fillId="0" borderId="1" xfId="0" applyFont="1" applyBorder="1"/>
    <xf numFmtId="0" fontId="2" fillId="0" borderId="0" xfId="0" applyFont="1" applyBorder="1"/>
    <xf numFmtId="0" fontId="4" fillId="0" borderId="1" xfId="0" applyFont="1" applyFill="1" applyBorder="1"/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/>
    <xf numFmtId="0" fontId="4" fillId="0" borderId="0" xfId="0" applyFont="1" applyFill="1" applyBorder="1"/>
    <xf numFmtId="0" fontId="1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5" fillId="0" borderId="0" xfId="0" applyFont="1"/>
    <xf numFmtId="0" fontId="2" fillId="2" borderId="2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4</xdr:row>
      <xdr:rowOff>19050</xdr:rowOff>
    </xdr:from>
    <xdr:to>
      <xdr:col>0</xdr:col>
      <xdr:colOff>1778000</xdr:colOff>
      <xdr:row>4</xdr:row>
      <xdr:rowOff>1202055</xdr:rowOff>
    </xdr:to>
    <xdr:pic>
      <xdr:nvPicPr>
        <xdr:cNvPr id="17" name="Afbeelding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" y="3743325"/>
          <a:ext cx="1625600" cy="1219200"/>
        </a:xfrm>
        <a:prstGeom prst="rect">
          <a:avLst/>
        </a:prstGeom>
      </xdr:spPr>
    </xdr:pic>
    <xdr:clientData/>
  </xdr:twoCellAnchor>
  <xdr:twoCellAnchor editAs="oneCell">
    <xdr:from>
      <xdr:col>0</xdr:col>
      <xdr:colOff>228600</xdr:colOff>
      <xdr:row>5</xdr:row>
      <xdr:rowOff>57150</xdr:rowOff>
    </xdr:from>
    <xdr:to>
      <xdr:col>0</xdr:col>
      <xdr:colOff>1739900</xdr:colOff>
      <xdr:row>5</xdr:row>
      <xdr:rowOff>1154430</xdr:rowOff>
    </xdr:to>
    <xdr:pic>
      <xdr:nvPicPr>
        <xdr:cNvPr id="18" name="Afbeelding 17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0" y="1943100"/>
          <a:ext cx="1511300" cy="1097280"/>
        </a:xfrm>
        <a:prstGeom prst="rect">
          <a:avLst/>
        </a:prstGeom>
      </xdr:spPr>
    </xdr:pic>
    <xdr:clientData/>
  </xdr:twoCellAnchor>
  <xdr:twoCellAnchor editAs="oneCell">
    <xdr:from>
      <xdr:col>0</xdr:col>
      <xdr:colOff>114300</xdr:colOff>
      <xdr:row>6</xdr:row>
      <xdr:rowOff>28575</xdr:rowOff>
    </xdr:from>
    <xdr:to>
      <xdr:col>0</xdr:col>
      <xdr:colOff>1752600</xdr:colOff>
      <xdr:row>6</xdr:row>
      <xdr:rowOff>1207770</xdr:rowOff>
    </xdr:to>
    <xdr:pic>
      <xdr:nvPicPr>
        <xdr:cNvPr id="19" name="Afbeelding 18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3152775"/>
          <a:ext cx="1638300" cy="1179195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190500</xdr:colOff>
      <xdr:row>7</xdr:row>
      <xdr:rowOff>95250</xdr:rowOff>
    </xdr:from>
    <xdr:to>
      <xdr:col>0</xdr:col>
      <xdr:colOff>1701800</xdr:colOff>
      <xdr:row>7</xdr:row>
      <xdr:rowOff>1135380</xdr:rowOff>
    </xdr:to>
    <xdr:pic>
      <xdr:nvPicPr>
        <xdr:cNvPr id="2" name="Afbeelding 1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4457700"/>
          <a:ext cx="1511300" cy="10401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9"/>
  <sheetViews>
    <sheetView tabSelected="1" workbookViewId="0">
      <selection activeCell="N18" sqref="N18"/>
    </sheetView>
  </sheetViews>
  <sheetFormatPr defaultColWidth="9.140625" defaultRowHeight="12.75" x14ac:dyDescent="0.2"/>
  <cols>
    <col min="1" max="2" width="30.5703125" style="2" customWidth="1"/>
    <col min="3" max="3" width="15.28515625" style="2" customWidth="1"/>
    <col min="4" max="4" width="1.85546875" style="2" customWidth="1"/>
    <col min="5" max="10" width="4.140625" style="2" customWidth="1"/>
    <col min="11" max="11" width="5.42578125" style="2" customWidth="1"/>
    <col min="12" max="12" width="5" style="2" customWidth="1"/>
    <col min="13" max="13" width="5" style="2" bestFit="1" customWidth="1"/>
    <col min="14" max="14" width="5.140625" style="2" customWidth="1"/>
    <col min="15" max="16" width="4.140625" style="2" customWidth="1"/>
    <col min="17" max="17" width="6" style="12" bestFit="1" customWidth="1"/>
    <col min="18" max="18" width="10.85546875" style="13" customWidth="1"/>
    <col min="19" max="19" width="12.7109375" style="13" bestFit="1" customWidth="1"/>
    <col min="20" max="20" width="10.85546875" style="2" customWidth="1"/>
    <col min="21" max="16384" width="9.140625" style="2"/>
  </cols>
  <sheetData>
    <row r="1" spans="1:19" ht="21" x14ac:dyDescent="0.35">
      <c r="A1" s="26" t="s">
        <v>15</v>
      </c>
      <c r="B1" s="1"/>
      <c r="C1" s="1"/>
      <c r="D1" s="29" t="s">
        <v>0</v>
      </c>
      <c r="E1" s="27">
        <v>28</v>
      </c>
      <c r="F1" s="27">
        <v>29</v>
      </c>
      <c r="G1" s="27">
        <v>30</v>
      </c>
      <c r="H1" s="27">
        <v>31</v>
      </c>
      <c r="I1" s="27">
        <v>32</v>
      </c>
      <c r="J1" s="27">
        <v>33</v>
      </c>
      <c r="K1" s="27">
        <v>34</v>
      </c>
      <c r="L1" s="27">
        <v>35</v>
      </c>
      <c r="M1" s="27">
        <v>36</v>
      </c>
      <c r="N1" s="27">
        <v>37</v>
      </c>
      <c r="O1" s="27">
        <v>38</v>
      </c>
      <c r="P1" s="27">
        <v>39</v>
      </c>
    </row>
    <row r="2" spans="1:19" x14ac:dyDescent="0.2">
      <c r="C2" s="3"/>
      <c r="D2" s="30" t="s">
        <v>1</v>
      </c>
      <c r="E2" s="28">
        <v>36</v>
      </c>
      <c r="F2" s="28">
        <v>37</v>
      </c>
      <c r="G2" s="28">
        <v>38</v>
      </c>
      <c r="H2" s="28">
        <v>39</v>
      </c>
      <c r="I2" s="28">
        <v>40</v>
      </c>
      <c r="J2" s="28">
        <v>41</v>
      </c>
      <c r="K2" s="28">
        <v>42</v>
      </c>
      <c r="L2" s="28">
        <v>43</v>
      </c>
      <c r="M2" s="28">
        <v>44</v>
      </c>
      <c r="N2" s="28">
        <v>45</v>
      </c>
      <c r="O2" s="28">
        <v>46</v>
      </c>
      <c r="P2" s="28">
        <v>47</v>
      </c>
    </row>
    <row r="3" spans="1:19" x14ac:dyDescent="0.2">
      <c r="C3" s="10"/>
    </row>
    <row r="4" spans="1:19" s="5" customFormat="1" x14ac:dyDescent="0.2">
      <c r="A4" s="4"/>
      <c r="B4" s="16" t="s">
        <v>2</v>
      </c>
      <c r="C4" s="6" t="s">
        <v>10</v>
      </c>
      <c r="D4" s="11"/>
      <c r="E4" s="8"/>
      <c r="F4" s="9"/>
      <c r="G4" s="9"/>
      <c r="H4" s="9"/>
      <c r="I4" s="9"/>
      <c r="J4" s="9"/>
      <c r="K4" s="9"/>
      <c r="L4" s="9"/>
      <c r="M4" s="9"/>
      <c r="N4" s="9"/>
      <c r="O4" s="9"/>
      <c r="P4" s="7"/>
      <c r="Q4" s="15" t="s">
        <v>3</v>
      </c>
      <c r="R4" s="14" t="s">
        <v>8</v>
      </c>
      <c r="S4" s="14" t="s">
        <v>9</v>
      </c>
    </row>
    <row r="5" spans="1:19" ht="97.5" customHeight="1" x14ac:dyDescent="0.2">
      <c r="A5" s="20"/>
      <c r="B5" s="20" t="s">
        <v>11</v>
      </c>
      <c r="C5" s="20" t="s">
        <v>4</v>
      </c>
      <c r="D5" s="17" t="s">
        <v>1</v>
      </c>
      <c r="E5" s="20"/>
      <c r="F5" s="20"/>
      <c r="G5" s="20"/>
      <c r="H5" s="20"/>
      <c r="I5" s="20"/>
      <c r="J5" s="20">
        <v>1</v>
      </c>
      <c r="K5" s="20">
        <v>2</v>
      </c>
      <c r="L5" s="20">
        <v>2</v>
      </c>
      <c r="M5" s="20">
        <v>45</v>
      </c>
      <c r="N5" s="20">
        <v>28</v>
      </c>
      <c r="O5" s="20">
        <v>27</v>
      </c>
      <c r="P5" s="20"/>
      <c r="Q5" s="22">
        <f>SUM(E5:P5)</f>
        <v>105</v>
      </c>
      <c r="R5" s="23">
        <v>79.989999999999995</v>
      </c>
      <c r="S5" s="23">
        <f t="shared" ref="S5" si="0">SUM(Q5*R5)</f>
        <v>8398.9499999999989</v>
      </c>
    </row>
    <row r="6" spans="1:19" ht="97.5" customHeight="1" x14ac:dyDescent="0.2">
      <c r="A6" s="21"/>
      <c r="B6" s="18" t="s">
        <v>12</v>
      </c>
      <c r="C6" s="18" t="s">
        <v>6</v>
      </c>
      <c r="D6" s="24" t="s">
        <v>1</v>
      </c>
      <c r="E6" s="18"/>
      <c r="F6" s="18"/>
      <c r="G6" s="18"/>
      <c r="H6" s="18"/>
      <c r="I6" s="18">
        <v>1</v>
      </c>
      <c r="J6" s="18"/>
      <c r="K6" s="18">
        <v>1</v>
      </c>
      <c r="L6" s="18"/>
      <c r="M6" s="18"/>
      <c r="N6" s="18">
        <v>76</v>
      </c>
      <c r="O6" s="18">
        <v>39</v>
      </c>
      <c r="P6" s="18">
        <v>1</v>
      </c>
      <c r="Q6" s="22">
        <f>SUM(E6:P6)</f>
        <v>118</v>
      </c>
      <c r="R6" s="19">
        <v>79.989999999999995</v>
      </c>
      <c r="S6" s="19">
        <v>9438.82</v>
      </c>
    </row>
    <row r="7" spans="1:19" ht="97.5" customHeight="1" x14ac:dyDescent="0.2">
      <c r="A7" s="21"/>
      <c r="B7" s="20" t="s">
        <v>13</v>
      </c>
      <c r="C7" s="20" t="s">
        <v>5</v>
      </c>
      <c r="D7" s="25" t="s">
        <v>1</v>
      </c>
      <c r="E7" s="20"/>
      <c r="F7" s="20"/>
      <c r="G7" s="20"/>
      <c r="H7" s="20"/>
      <c r="I7" s="20"/>
      <c r="J7" s="20">
        <v>339</v>
      </c>
      <c r="K7" s="20">
        <v>803</v>
      </c>
      <c r="L7" s="20">
        <v>905</v>
      </c>
      <c r="M7" s="20">
        <v>256</v>
      </c>
      <c r="N7" s="20">
        <v>697</v>
      </c>
      <c r="O7" s="20">
        <v>329</v>
      </c>
      <c r="P7" s="20"/>
      <c r="Q7" s="22">
        <f t="shared" ref="Q7:Q8" si="1">SUM(E7:P7)</f>
        <v>3329</v>
      </c>
      <c r="R7" s="23">
        <v>79.989999999999995</v>
      </c>
      <c r="S7" s="23">
        <v>266286.71000000002</v>
      </c>
    </row>
    <row r="8" spans="1:19" ht="97.5" customHeight="1" x14ac:dyDescent="0.2">
      <c r="A8" s="18"/>
      <c r="B8" s="18" t="s">
        <v>14</v>
      </c>
      <c r="C8" s="18" t="s">
        <v>7</v>
      </c>
      <c r="D8" s="24" t="s">
        <v>0</v>
      </c>
      <c r="E8" s="18">
        <v>1</v>
      </c>
      <c r="F8" s="18">
        <v>1</v>
      </c>
      <c r="G8" s="18">
        <v>8</v>
      </c>
      <c r="H8" s="18">
        <v>76</v>
      </c>
      <c r="I8" s="18">
        <v>146</v>
      </c>
      <c r="J8" s="18">
        <v>265</v>
      </c>
      <c r="K8" s="18">
        <v>361</v>
      </c>
      <c r="L8" s="18">
        <v>549</v>
      </c>
      <c r="M8" s="18">
        <v>313</v>
      </c>
      <c r="N8" s="18">
        <v>488</v>
      </c>
      <c r="O8" s="18">
        <v>524</v>
      </c>
      <c r="P8" s="18">
        <v>412</v>
      </c>
      <c r="Q8" s="22">
        <f t="shared" si="1"/>
        <v>3144</v>
      </c>
      <c r="R8" s="19">
        <v>69.989999999999995</v>
      </c>
      <c r="S8" s="19">
        <v>220048.56</v>
      </c>
    </row>
    <row r="9" spans="1:19" x14ac:dyDescent="0.2">
      <c r="Q9" s="15">
        <f>SUM(Q5:Q8)</f>
        <v>6696</v>
      </c>
      <c r="R9" s="14"/>
      <c r="S9" s="14">
        <f>SUM(S5:S8)</f>
        <v>504173.04000000004</v>
      </c>
    </row>
  </sheetData>
  <pageMargins left="0.70866141732283472" right="0.70866141732283472" top="0.74803149606299213" bottom="0.74803149606299213" header="0.31496062992125984" footer="0.31496062992125984"/>
  <pageSetup paperSize="9" scale="8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Fila</vt:lpstr>
      <vt:lpstr>Fila!Print_Area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2014-08-20T06:16:27Z</dcterms:created>
  <dcterms:modified xsi:type="dcterms:W3CDTF">2017-11-06T13:55:14Z</dcterms:modified>
</cp:coreProperties>
</file>